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200"/>
  </bookViews>
  <sheets>
    <sheet name="总成绩名单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<sst xmlns="http://schemas.openxmlformats.org/spreadsheetml/2006/main" count="320" uniqueCount="104">
  <si>
    <t>广西壮族自治区应急管理厅2026年事业单位公开招聘工作人员面试结果及考生总成绩名单</t>
  </si>
  <si>
    <t>序号</t>
  </si>
  <si>
    <t>招聘单位</t>
  </si>
  <si>
    <t>招聘岗位</t>
  </si>
  <si>
    <t>考生面试抽签号</t>
  </si>
  <si>
    <t>考生姓名</t>
  </si>
  <si>
    <t>笔试总成绩</t>
  </si>
  <si>
    <t>结构化面试成绩</t>
  </si>
  <si>
    <t>试讲（实操）成绩</t>
  </si>
  <si>
    <t>面试总成绩</t>
  </si>
  <si>
    <t>考生总成绩</t>
  </si>
  <si>
    <t>岗位总成绩排名</t>
  </si>
  <si>
    <t>备注</t>
  </si>
  <si>
    <t>北部湾危险化学品应急救援中心</t>
  </si>
  <si>
    <t>风险防范与处置岗位</t>
  </si>
  <si>
    <t>09</t>
  </si>
  <si>
    <t>赵  涵</t>
  </si>
  <si>
    <t>/</t>
  </si>
  <si>
    <t>面试缺考</t>
  </si>
  <si>
    <t>08</t>
  </si>
  <si>
    <t>罗建福</t>
  </si>
  <si>
    <t>进入下一环节</t>
  </si>
  <si>
    <t>01</t>
  </si>
  <si>
    <t>周  斐</t>
  </si>
  <si>
    <t>03</t>
  </si>
  <si>
    <t>廖剑明</t>
  </si>
  <si>
    <t>06</t>
  </si>
  <si>
    <t>卢从炜</t>
  </si>
  <si>
    <t>07</t>
  </si>
  <si>
    <t>龙  航</t>
  </si>
  <si>
    <t>02</t>
  </si>
  <si>
    <t>金成生</t>
  </si>
  <si>
    <t>04</t>
  </si>
  <si>
    <t>黎  琬</t>
  </si>
  <si>
    <t>05</t>
  </si>
  <si>
    <t>康  路</t>
  </si>
  <si>
    <t>应急指挥与调度岗位</t>
  </si>
  <si>
    <t>农昌铮</t>
  </si>
  <si>
    <t>李易城</t>
  </si>
  <si>
    <t>张华力</t>
  </si>
  <si>
    <t>罗丝琅</t>
  </si>
  <si>
    <t>孟冠昕</t>
  </si>
  <si>
    <t>仇  琸</t>
  </si>
  <si>
    <t>应急技术装备岗位</t>
  </si>
  <si>
    <t>诸俊霖</t>
  </si>
  <si>
    <t>陈祖乾</t>
  </si>
  <si>
    <t>蔡可心</t>
  </si>
  <si>
    <t>周宏宇</t>
  </si>
  <si>
    <t>庞铭姿</t>
  </si>
  <si>
    <t>黄馨平</t>
  </si>
  <si>
    <t>区智杰</t>
  </si>
  <si>
    <t>人力资源和党务工作岗</t>
  </si>
  <si>
    <t>许  源</t>
  </si>
  <si>
    <t>周晓健</t>
  </si>
  <si>
    <t>班  倩</t>
  </si>
  <si>
    <t>财务审计岗</t>
  </si>
  <si>
    <t>赵萌萌</t>
  </si>
  <si>
    <t>宋雨涵</t>
  </si>
  <si>
    <t>李思云</t>
  </si>
  <si>
    <t>陆嘉园</t>
  </si>
  <si>
    <t>阙小雨</t>
  </si>
  <si>
    <t>侯权峰</t>
  </si>
  <si>
    <t>政策法规岗</t>
  </si>
  <si>
    <t>莫丽芳</t>
  </si>
  <si>
    <t>雪奕盈</t>
  </si>
  <si>
    <t>滕  冲</t>
  </si>
  <si>
    <t>宣传培训岗</t>
  </si>
  <si>
    <t>谭  馨</t>
  </si>
  <si>
    <t>张  婷</t>
  </si>
  <si>
    <t>廖  翰</t>
  </si>
  <si>
    <t>周  映</t>
  </si>
  <si>
    <t>黄金梅</t>
  </si>
  <si>
    <t>吴荆洲</t>
  </si>
  <si>
    <t>广西动力技工学校</t>
  </si>
  <si>
    <t>人工智能工程技术专业教师</t>
  </si>
  <si>
    <t>洪  晔</t>
  </si>
  <si>
    <t>卢  瑶</t>
  </si>
  <si>
    <t>王  姣</t>
  </si>
  <si>
    <t>电子商务教师</t>
  </si>
  <si>
    <t>庞春玲</t>
  </si>
  <si>
    <t>范盈秋</t>
  </si>
  <si>
    <t>齐小芳</t>
  </si>
  <si>
    <t>语文教师</t>
  </si>
  <si>
    <t>梁紫渝</t>
  </si>
  <si>
    <t>李玥徽</t>
  </si>
  <si>
    <t>蓝间枚</t>
  </si>
  <si>
    <t>消防安全实训指导教师</t>
  </si>
  <si>
    <t>施云丽</t>
  </si>
  <si>
    <t>实操成绩未满60分</t>
  </si>
  <si>
    <t>俞文智</t>
  </si>
  <si>
    <t>黄小妹</t>
  </si>
  <si>
    <t>应急救援训练指导教师</t>
  </si>
  <si>
    <t>王  旺</t>
  </si>
  <si>
    <t>罗晓婵</t>
  </si>
  <si>
    <t>龙凌杰</t>
  </si>
  <si>
    <t>机电专业教师</t>
  </si>
  <si>
    <t>白道凯</t>
  </si>
  <si>
    <t>曹朝烽</t>
  </si>
  <si>
    <t>甘心妮</t>
  </si>
  <si>
    <t>体育教师</t>
  </si>
  <si>
    <t>谢天驰</t>
  </si>
  <si>
    <t>黄永健</t>
  </si>
  <si>
    <t>秦啟东</t>
  </si>
  <si>
    <t>注：
1.非教师岗位面试总成绩计算 面试总成绩=结构化面试成绩×100% 
2.教师岗位面试总成绩=试讲成绩×50%+结构化面试成绩×50% 
3.考生总成绩=【（职业能力倾向测验成绩+综合应用能力成绩）÷3】+面试总成绩
4.根据《广西壮族自治区应急管理厅2026年事业单位公开招聘工作人员面试公告》要求，结构化面试、试讲或实操的合格分数均为60分。未达合格分数者不能进入下一程序。每个岗位招聘人数与进入面试环节的考生人数比例达不到1:3比例的，非教师岗位考生成绩须达到该岗位面试满分值70分（含）以上 ，教师岗位考生则须试讲或实操、结构化面试两项均达到相应分项满分值70分（含）以上方可按招聘需求进入下一程序。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</si>
</sst>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"/>
  <sheetViews>
    <sheetView tabSelected="1" zoomScale="90" zoomScaleNormal="90" workbookViewId="0">
      <pane ySplit="2" topLeftCell="A63" activePane="bottomLeft" state="frozen"/>
      <selection/>
      <selection pane="bottomLeft" activeCell="E66" sqref="E66"/>
    </sheetView>
  </sheetViews>
  <sheetFormatPr defaultColWidth="9" defaultRowHeight="14"/>
  <cols>
    <col min="1" max="1" width="6.72727272727273" style="4" customWidth="1"/>
    <col min="2" max="2" width="32.7272727272727" style="4" customWidth="1"/>
    <col min="3" max="3" width="28.6272727272727" style="4" customWidth="1"/>
    <col min="4" max="4" width="17.7545454545455" style="4" customWidth="1"/>
    <col min="5" max="5" width="10.7363636363636" style="4" customWidth="1"/>
    <col min="6" max="6" width="13.6272727272727" style="4" customWidth="1"/>
    <col min="7" max="7" width="18.1818181818182" style="4" customWidth="1"/>
    <col min="8" max="8" width="11" style="4" customWidth="1"/>
    <col min="9" max="9" width="13.6272727272727" style="4" customWidth="1"/>
    <col min="10" max="10" width="14.5" style="5" customWidth="1"/>
    <col min="11" max="11" width="17.6272727272727" style="4" customWidth="1"/>
    <col min="12" max="12" width="19.9" style="4" customWidth="1"/>
    <col min="13" max="16384" width="9" style="6"/>
  </cols>
  <sheetData>
    <row r="1" ht="52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8"/>
      <c r="K1" s="7"/>
      <c r="L1" s="7"/>
    </row>
    <row r="2" s="1" customFormat="1" ht="42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11" t="s">
        <v>10</v>
      </c>
      <c r="K2" s="9" t="s">
        <v>11</v>
      </c>
      <c r="L2" s="9" t="s">
        <v>12</v>
      </c>
    </row>
    <row r="3" s="2" customFormat="1" ht="25" customHeight="1" spans="1:12">
      <c r="A3" s="12">
        <v>1</v>
      </c>
      <c r="B3" s="12" t="s">
        <v>13</v>
      </c>
      <c r="C3" s="12" t="s">
        <v>14</v>
      </c>
      <c r="D3" s="22" t="s">
        <v>15</v>
      </c>
      <c r="E3" s="12" t="s">
        <v>16</v>
      </c>
      <c r="F3" s="13">
        <v>188</v>
      </c>
      <c r="G3" s="13">
        <v>0</v>
      </c>
      <c r="H3" s="12" t="s">
        <v>17</v>
      </c>
      <c r="I3" s="13">
        <f t="shared" ref="I3:I42" si="0">G3</f>
        <v>0</v>
      </c>
      <c r="J3" s="13">
        <f t="shared" ref="J3:J63" si="1">F3/3+I3</f>
        <v>62.6666666666667</v>
      </c>
      <c r="K3" s="14">
        <v>9</v>
      </c>
      <c r="L3" s="12" t="s">
        <v>18</v>
      </c>
    </row>
    <row r="4" s="2" customFormat="1" ht="25" customHeight="1" spans="1:12">
      <c r="A4" s="12">
        <v>2</v>
      </c>
      <c r="B4" s="12" t="s">
        <v>13</v>
      </c>
      <c r="C4" s="12" t="s">
        <v>14</v>
      </c>
      <c r="D4" s="22" t="s">
        <v>19</v>
      </c>
      <c r="E4" s="12" t="s">
        <v>20</v>
      </c>
      <c r="F4" s="13">
        <v>218</v>
      </c>
      <c r="G4" s="13">
        <v>77.4</v>
      </c>
      <c r="H4" s="12" t="s">
        <v>17</v>
      </c>
      <c r="I4" s="13">
        <f t="shared" si="0"/>
        <v>77.4</v>
      </c>
      <c r="J4" s="13">
        <f t="shared" si="1"/>
        <v>150.066666666667</v>
      </c>
      <c r="K4" s="14">
        <v>1</v>
      </c>
      <c r="L4" s="12" t="s">
        <v>21</v>
      </c>
    </row>
    <row r="5" s="2" customFormat="1" ht="25" customHeight="1" spans="1:12">
      <c r="A5" s="12">
        <v>3</v>
      </c>
      <c r="B5" s="12" t="s">
        <v>13</v>
      </c>
      <c r="C5" s="12" t="s">
        <v>14</v>
      </c>
      <c r="D5" s="22" t="s">
        <v>22</v>
      </c>
      <c r="E5" s="12" t="s">
        <v>23</v>
      </c>
      <c r="F5" s="13">
        <v>201.5</v>
      </c>
      <c r="G5" s="13">
        <v>72.6</v>
      </c>
      <c r="H5" s="12" t="s">
        <v>17</v>
      </c>
      <c r="I5" s="13">
        <f t="shared" si="0"/>
        <v>72.6</v>
      </c>
      <c r="J5" s="13">
        <f t="shared" si="1"/>
        <v>139.766666666667</v>
      </c>
      <c r="K5" s="14">
        <v>4</v>
      </c>
      <c r="L5" s="12"/>
    </row>
    <row r="6" s="2" customFormat="1" ht="25" customHeight="1" spans="1:12">
      <c r="A6" s="12">
        <v>4</v>
      </c>
      <c r="B6" s="12" t="s">
        <v>13</v>
      </c>
      <c r="C6" s="12" t="s">
        <v>14</v>
      </c>
      <c r="D6" s="22" t="s">
        <v>24</v>
      </c>
      <c r="E6" s="12" t="s">
        <v>25</v>
      </c>
      <c r="F6" s="13">
        <v>199.5</v>
      </c>
      <c r="G6" s="13">
        <v>76.4</v>
      </c>
      <c r="H6" s="12" t="s">
        <v>17</v>
      </c>
      <c r="I6" s="13">
        <f t="shared" si="0"/>
        <v>76.4</v>
      </c>
      <c r="J6" s="13">
        <f t="shared" si="1"/>
        <v>142.9</v>
      </c>
      <c r="K6" s="14">
        <v>3</v>
      </c>
      <c r="L6" s="12" t="s">
        <v>21</v>
      </c>
    </row>
    <row r="7" s="2" customFormat="1" ht="25" customHeight="1" spans="1:12">
      <c r="A7" s="12">
        <v>5</v>
      </c>
      <c r="B7" s="12" t="s">
        <v>13</v>
      </c>
      <c r="C7" s="12" t="s">
        <v>14</v>
      </c>
      <c r="D7" s="22" t="s">
        <v>26</v>
      </c>
      <c r="E7" s="12" t="s">
        <v>27</v>
      </c>
      <c r="F7" s="13">
        <v>199</v>
      </c>
      <c r="G7" s="13">
        <v>78</v>
      </c>
      <c r="H7" s="12" t="s">
        <v>17</v>
      </c>
      <c r="I7" s="13">
        <f t="shared" si="0"/>
        <v>78</v>
      </c>
      <c r="J7" s="13">
        <f t="shared" si="1"/>
        <v>144.333333333333</v>
      </c>
      <c r="K7" s="14">
        <v>2</v>
      </c>
      <c r="L7" s="12" t="s">
        <v>21</v>
      </c>
    </row>
    <row r="8" s="2" customFormat="1" ht="25" customHeight="1" spans="1:12">
      <c r="A8" s="12">
        <v>6</v>
      </c>
      <c r="B8" s="12" t="s">
        <v>13</v>
      </c>
      <c r="C8" s="12" t="s">
        <v>14</v>
      </c>
      <c r="D8" s="22" t="s">
        <v>28</v>
      </c>
      <c r="E8" s="12" t="s">
        <v>29</v>
      </c>
      <c r="F8" s="13">
        <v>199</v>
      </c>
      <c r="G8" s="13">
        <v>52.8</v>
      </c>
      <c r="H8" s="12" t="s">
        <v>17</v>
      </c>
      <c r="I8" s="13">
        <f t="shared" si="0"/>
        <v>52.8</v>
      </c>
      <c r="J8" s="13">
        <f t="shared" si="1"/>
        <v>119.133333333333</v>
      </c>
      <c r="K8" s="14">
        <v>8</v>
      </c>
      <c r="L8" s="12"/>
    </row>
    <row r="9" s="2" customFormat="1" ht="25" customHeight="1" spans="1:12">
      <c r="A9" s="12">
        <v>7</v>
      </c>
      <c r="B9" s="12" t="s">
        <v>13</v>
      </c>
      <c r="C9" s="12" t="s">
        <v>14</v>
      </c>
      <c r="D9" s="22" t="s">
        <v>30</v>
      </c>
      <c r="E9" s="12" t="s">
        <v>31</v>
      </c>
      <c r="F9" s="13">
        <v>180.5</v>
      </c>
      <c r="G9" s="13">
        <v>71.6</v>
      </c>
      <c r="H9" s="12" t="s">
        <v>17</v>
      </c>
      <c r="I9" s="13">
        <f t="shared" si="0"/>
        <v>71.6</v>
      </c>
      <c r="J9" s="13">
        <f t="shared" si="1"/>
        <v>131.766666666667</v>
      </c>
      <c r="K9" s="14">
        <v>5</v>
      </c>
      <c r="L9" s="12"/>
    </row>
    <row r="10" s="2" customFormat="1" ht="25" customHeight="1" spans="1:12">
      <c r="A10" s="12">
        <v>8</v>
      </c>
      <c r="B10" s="12" t="s">
        <v>13</v>
      </c>
      <c r="C10" s="12" t="s">
        <v>14</v>
      </c>
      <c r="D10" s="22" t="s">
        <v>32</v>
      </c>
      <c r="E10" s="12" t="s">
        <v>33</v>
      </c>
      <c r="F10" s="13">
        <v>185</v>
      </c>
      <c r="G10" s="13">
        <v>64.8</v>
      </c>
      <c r="H10" s="12" t="s">
        <v>17</v>
      </c>
      <c r="I10" s="13">
        <f t="shared" si="0"/>
        <v>64.8</v>
      </c>
      <c r="J10" s="13">
        <f t="shared" si="1"/>
        <v>126.466666666667</v>
      </c>
      <c r="K10" s="14">
        <v>6</v>
      </c>
      <c r="L10" s="12"/>
    </row>
    <row r="11" s="2" customFormat="1" ht="25" customHeight="1" spans="1:12">
      <c r="A11" s="12">
        <v>9</v>
      </c>
      <c r="B11" s="12" t="s">
        <v>13</v>
      </c>
      <c r="C11" s="12" t="s">
        <v>14</v>
      </c>
      <c r="D11" s="22" t="s">
        <v>34</v>
      </c>
      <c r="E11" s="12" t="s">
        <v>35</v>
      </c>
      <c r="F11" s="13">
        <v>189.5</v>
      </c>
      <c r="G11" s="13">
        <v>58.6</v>
      </c>
      <c r="H11" s="12" t="s">
        <v>17</v>
      </c>
      <c r="I11" s="13">
        <f t="shared" si="0"/>
        <v>58.6</v>
      </c>
      <c r="J11" s="13">
        <f t="shared" si="1"/>
        <v>121.766666666667</v>
      </c>
      <c r="K11" s="14">
        <v>7</v>
      </c>
      <c r="L11" s="12"/>
    </row>
    <row r="12" s="2" customFormat="1" ht="25" customHeight="1" spans="1:12">
      <c r="A12" s="12">
        <v>10</v>
      </c>
      <c r="B12" s="12" t="s">
        <v>13</v>
      </c>
      <c r="C12" s="12" t="s">
        <v>36</v>
      </c>
      <c r="D12" s="22" t="s">
        <v>34</v>
      </c>
      <c r="E12" s="12" t="s">
        <v>37</v>
      </c>
      <c r="F12" s="13">
        <v>194.5</v>
      </c>
      <c r="G12" s="13">
        <v>70.8</v>
      </c>
      <c r="H12" s="12" t="s">
        <v>17</v>
      </c>
      <c r="I12" s="13">
        <f t="shared" si="0"/>
        <v>70.8</v>
      </c>
      <c r="J12" s="13">
        <f t="shared" si="1"/>
        <v>135.633333333333</v>
      </c>
      <c r="K12" s="14">
        <v>6</v>
      </c>
      <c r="L12" s="12"/>
    </row>
    <row r="13" s="2" customFormat="1" ht="25" customHeight="1" spans="1:12">
      <c r="A13" s="12">
        <v>11</v>
      </c>
      <c r="B13" s="12" t="s">
        <v>13</v>
      </c>
      <c r="C13" s="12" t="s">
        <v>36</v>
      </c>
      <c r="D13" s="22" t="s">
        <v>22</v>
      </c>
      <c r="E13" s="12" t="s">
        <v>38</v>
      </c>
      <c r="F13" s="13">
        <v>198</v>
      </c>
      <c r="G13" s="13">
        <v>73.8</v>
      </c>
      <c r="H13" s="12" t="s">
        <v>17</v>
      </c>
      <c r="I13" s="13">
        <f t="shared" si="0"/>
        <v>73.8</v>
      </c>
      <c r="J13" s="13">
        <f t="shared" si="1"/>
        <v>139.8</v>
      </c>
      <c r="K13" s="14">
        <v>3</v>
      </c>
      <c r="L13" s="12"/>
    </row>
    <row r="14" s="2" customFormat="1" ht="25" customHeight="1" spans="1:12">
      <c r="A14" s="12">
        <v>12</v>
      </c>
      <c r="B14" s="12" t="s">
        <v>13</v>
      </c>
      <c r="C14" s="12" t="s">
        <v>36</v>
      </c>
      <c r="D14" s="22" t="s">
        <v>32</v>
      </c>
      <c r="E14" s="12" t="s">
        <v>39</v>
      </c>
      <c r="F14" s="13">
        <v>198</v>
      </c>
      <c r="G14" s="13">
        <v>77.4</v>
      </c>
      <c r="H14" s="12" t="s">
        <v>17</v>
      </c>
      <c r="I14" s="13">
        <f t="shared" si="0"/>
        <v>77.4</v>
      </c>
      <c r="J14" s="13">
        <f t="shared" si="1"/>
        <v>143.4</v>
      </c>
      <c r="K14" s="14">
        <v>2</v>
      </c>
      <c r="L14" s="12" t="s">
        <v>21</v>
      </c>
    </row>
    <row r="15" s="2" customFormat="1" ht="25" customHeight="1" spans="1:12">
      <c r="A15" s="12">
        <v>13</v>
      </c>
      <c r="B15" s="12" t="s">
        <v>13</v>
      </c>
      <c r="C15" s="12" t="s">
        <v>36</v>
      </c>
      <c r="D15" s="22" t="s">
        <v>24</v>
      </c>
      <c r="E15" s="12" t="s">
        <v>40</v>
      </c>
      <c r="F15" s="13">
        <v>201</v>
      </c>
      <c r="G15" s="13">
        <v>71.4</v>
      </c>
      <c r="H15" s="12" t="s">
        <v>17</v>
      </c>
      <c r="I15" s="13">
        <f t="shared" si="0"/>
        <v>71.4</v>
      </c>
      <c r="J15" s="13">
        <f t="shared" si="1"/>
        <v>138.4</v>
      </c>
      <c r="K15" s="14">
        <v>4</v>
      </c>
      <c r="L15" s="12"/>
    </row>
    <row r="16" s="2" customFormat="1" ht="25" customHeight="1" spans="1:12">
      <c r="A16" s="12">
        <v>14</v>
      </c>
      <c r="B16" s="12" t="s">
        <v>13</v>
      </c>
      <c r="C16" s="12" t="s">
        <v>36</v>
      </c>
      <c r="D16" s="22" t="s">
        <v>26</v>
      </c>
      <c r="E16" s="12" t="s">
        <v>41</v>
      </c>
      <c r="F16" s="13">
        <v>195.5</v>
      </c>
      <c r="G16" s="13">
        <v>71.2</v>
      </c>
      <c r="H16" s="12" t="s">
        <v>17</v>
      </c>
      <c r="I16" s="13">
        <f t="shared" si="0"/>
        <v>71.2</v>
      </c>
      <c r="J16" s="13">
        <f t="shared" si="1"/>
        <v>136.366666666667</v>
      </c>
      <c r="K16" s="14">
        <v>5</v>
      </c>
      <c r="L16" s="12"/>
    </row>
    <row r="17" s="2" customFormat="1" ht="25" customHeight="1" spans="1:12">
      <c r="A17" s="12">
        <v>15</v>
      </c>
      <c r="B17" s="12" t="s">
        <v>13</v>
      </c>
      <c r="C17" s="12" t="s">
        <v>36</v>
      </c>
      <c r="D17" s="22" t="s">
        <v>30</v>
      </c>
      <c r="E17" s="12" t="s">
        <v>42</v>
      </c>
      <c r="F17" s="13">
        <v>209.5</v>
      </c>
      <c r="G17" s="13">
        <v>75.8</v>
      </c>
      <c r="H17" s="12" t="s">
        <v>17</v>
      </c>
      <c r="I17" s="13">
        <f t="shared" si="0"/>
        <v>75.8</v>
      </c>
      <c r="J17" s="13">
        <f t="shared" si="1"/>
        <v>145.633333333333</v>
      </c>
      <c r="K17" s="14">
        <v>1</v>
      </c>
      <c r="L17" s="12" t="s">
        <v>21</v>
      </c>
    </row>
    <row r="18" s="2" customFormat="1" ht="25" customHeight="1" spans="1:12">
      <c r="A18" s="12">
        <v>16</v>
      </c>
      <c r="B18" s="12" t="s">
        <v>13</v>
      </c>
      <c r="C18" s="12" t="s">
        <v>43</v>
      </c>
      <c r="D18" s="22" t="s">
        <v>32</v>
      </c>
      <c r="E18" s="12" t="s">
        <v>44</v>
      </c>
      <c r="F18" s="13">
        <v>193.5</v>
      </c>
      <c r="G18" s="13">
        <v>73.8</v>
      </c>
      <c r="H18" s="12" t="s">
        <v>17</v>
      </c>
      <c r="I18" s="13">
        <f t="shared" si="0"/>
        <v>73.8</v>
      </c>
      <c r="J18" s="13">
        <f t="shared" si="1"/>
        <v>138.3</v>
      </c>
      <c r="K18" s="14">
        <v>5</v>
      </c>
      <c r="L18" s="12"/>
    </row>
    <row r="19" s="2" customFormat="1" ht="25" customHeight="1" spans="1:12">
      <c r="A19" s="12">
        <v>17</v>
      </c>
      <c r="B19" s="12" t="s">
        <v>13</v>
      </c>
      <c r="C19" s="12" t="s">
        <v>43</v>
      </c>
      <c r="D19" s="22" t="s">
        <v>22</v>
      </c>
      <c r="E19" s="12" t="s">
        <v>45</v>
      </c>
      <c r="F19" s="13">
        <v>193.5</v>
      </c>
      <c r="G19" s="13">
        <v>74.2</v>
      </c>
      <c r="H19" s="12" t="s">
        <v>17</v>
      </c>
      <c r="I19" s="13">
        <f t="shared" si="0"/>
        <v>74.2</v>
      </c>
      <c r="J19" s="13">
        <f t="shared" si="1"/>
        <v>138.7</v>
      </c>
      <c r="K19" s="14">
        <v>4</v>
      </c>
      <c r="L19" s="12"/>
    </row>
    <row r="20" s="2" customFormat="1" ht="25" customHeight="1" spans="1:12">
      <c r="A20" s="12">
        <v>18</v>
      </c>
      <c r="B20" s="12" t="s">
        <v>13</v>
      </c>
      <c r="C20" s="12" t="s">
        <v>43</v>
      </c>
      <c r="D20" s="22" t="s">
        <v>30</v>
      </c>
      <c r="E20" s="12" t="s">
        <v>46</v>
      </c>
      <c r="F20" s="13">
        <v>199</v>
      </c>
      <c r="G20" s="13">
        <v>75.6</v>
      </c>
      <c r="H20" s="12" t="s">
        <v>17</v>
      </c>
      <c r="I20" s="13">
        <f t="shared" si="0"/>
        <v>75.6</v>
      </c>
      <c r="J20" s="13">
        <f t="shared" si="1"/>
        <v>141.933333333333</v>
      </c>
      <c r="K20" s="14">
        <v>2</v>
      </c>
      <c r="L20" s="12" t="s">
        <v>21</v>
      </c>
    </row>
    <row r="21" s="2" customFormat="1" ht="25" customHeight="1" spans="1:12">
      <c r="A21" s="12">
        <v>19</v>
      </c>
      <c r="B21" s="12" t="s">
        <v>13</v>
      </c>
      <c r="C21" s="12" t="s">
        <v>43</v>
      </c>
      <c r="D21" s="22" t="s">
        <v>24</v>
      </c>
      <c r="E21" s="12" t="s">
        <v>47</v>
      </c>
      <c r="F21" s="13">
        <v>215</v>
      </c>
      <c r="G21" s="13">
        <v>78.6</v>
      </c>
      <c r="H21" s="12" t="s">
        <v>17</v>
      </c>
      <c r="I21" s="13">
        <f t="shared" si="0"/>
        <v>78.6</v>
      </c>
      <c r="J21" s="13">
        <f t="shared" si="1"/>
        <v>150.266666666667</v>
      </c>
      <c r="K21" s="14">
        <v>1</v>
      </c>
      <c r="L21" s="12" t="s">
        <v>21</v>
      </c>
    </row>
    <row r="22" s="2" customFormat="1" ht="25" customHeight="1" spans="1:12">
      <c r="A22" s="12">
        <v>20</v>
      </c>
      <c r="B22" s="12" t="s">
        <v>13</v>
      </c>
      <c r="C22" s="12" t="s">
        <v>43</v>
      </c>
      <c r="D22" s="22" t="s">
        <v>34</v>
      </c>
      <c r="E22" s="12" t="s">
        <v>48</v>
      </c>
      <c r="F22" s="13">
        <v>197</v>
      </c>
      <c r="G22" s="13">
        <v>66.6</v>
      </c>
      <c r="H22" s="12" t="s">
        <v>17</v>
      </c>
      <c r="I22" s="13">
        <f t="shared" si="0"/>
        <v>66.6</v>
      </c>
      <c r="J22" s="13">
        <f t="shared" si="1"/>
        <v>132.266666666667</v>
      </c>
      <c r="K22" s="14">
        <v>7</v>
      </c>
      <c r="L22" s="12"/>
    </row>
    <row r="23" s="2" customFormat="1" ht="25" customHeight="1" spans="1:12">
      <c r="A23" s="12">
        <v>21</v>
      </c>
      <c r="B23" s="12" t="s">
        <v>13</v>
      </c>
      <c r="C23" s="12" t="s">
        <v>43</v>
      </c>
      <c r="D23" s="22" t="s">
        <v>26</v>
      </c>
      <c r="E23" s="12" t="s">
        <v>49</v>
      </c>
      <c r="F23" s="13">
        <v>194.5</v>
      </c>
      <c r="G23" s="13">
        <v>76.8</v>
      </c>
      <c r="H23" s="12" t="s">
        <v>17</v>
      </c>
      <c r="I23" s="13">
        <f t="shared" si="0"/>
        <v>76.8</v>
      </c>
      <c r="J23" s="13">
        <f t="shared" si="1"/>
        <v>141.633333333333</v>
      </c>
      <c r="K23" s="14">
        <v>3</v>
      </c>
      <c r="L23" s="12"/>
    </row>
    <row r="24" s="2" customFormat="1" ht="25" customHeight="1" spans="1:12">
      <c r="A24" s="12">
        <v>22</v>
      </c>
      <c r="B24" s="12" t="s">
        <v>13</v>
      </c>
      <c r="C24" s="12" t="s">
        <v>43</v>
      </c>
      <c r="D24" s="22" t="s">
        <v>28</v>
      </c>
      <c r="E24" s="12" t="s">
        <v>50</v>
      </c>
      <c r="F24" s="13">
        <v>202</v>
      </c>
      <c r="G24" s="13">
        <v>70.6</v>
      </c>
      <c r="H24" s="12" t="s">
        <v>17</v>
      </c>
      <c r="I24" s="13">
        <f t="shared" si="0"/>
        <v>70.6</v>
      </c>
      <c r="J24" s="13">
        <f t="shared" si="1"/>
        <v>137.933333333333</v>
      </c>
      <c r="K24" s="14">
        <v>6</v>
      </c>
      <c r="L24" s="12"/>
    </row>
    <row r="25" s="2" customFormat="1" ht="25" customHeight="1" spans="1:12">
      <c r="A25" s="12">
        <v>23</v>
      </c>
      <c r="B25" s="12" t="s">
        <v>13</v>
      </c>
      <c r="C25" s="12" t="s">
        <v>51</v>
      </c>
      <c r="D25" s="22" t="s">
        <v>24</v>
      </c>
      <c r="E25" s="12" t="s">
        <v>52</v>
      </c>
      <c r="F25" s="13">
        <v>199</v>
      </c>
      <c r="G25" s="13">
        <v>74.2</v>
      </c>
      <c r="H25" s="12" t="s">
        <v>17</v>
      </c>
      <c r="I25" s="13">
        <f t="shared" si="0"/>
        <v>74.2</v>
      </c>
      <c r="J25" s="13">
        <f t="shared" si="1"/>
        <v>140.533333333333</v>
      </c>
      <c r="K25" s="14">
        <v>3</v>
      </c>
      <c r="L25" s="12"/>
    </row>
    <row r="26" s="2" customFormat="1" ht="25" customHeight="1" spans="1:12">
      <c r="A26" s="12">
        <v>24</v>
      </c>
      <c r="B26" s="12" t="s">
        <v>13</v>
      </c>
      <c r="C26" s="12" t="s">
        <v>51</v>
      </c>
      <c r="D26" s="22" t="s">
        <v>22</v>
      </c>
      <c r="E26" s="12" t="s">
        <v>53</v>
      </c>
      <c r="F26" s="13">
        <v>201.5</v>
      </c>
      <c r="G26" s="13">
        <v>82.1</v>
      </c>
      <c r="H26" s="12" t="s">
        <v>17</v>
      </c>
      <c r="I26" s="13">
        <f t="shared" si="0"/>
        <v>82.1</v>
      </c>
      <c r="J26" s="13">
        <f t="shared" si="1"/>
        <v>149.266666666667</v>
      </c>
      <c r="K26" s="14">
        <v>2</v>
      </c>
      <c r="L26" s="12"/>
    </row>
    <row r="27" s="2" customFormat="1" ht="25" customHeight="1" spans="1:12">
      <c r="A27" s="12">
        <v>25</v>
      </c>
      <c r="B27" s="12" t="s">
        <v>13</v>
      </c>
      <c r="C27" s="12" t="s">
        <v>51</v>
      </c>
      <c r="D27" s="22" t="s">
        <v>30</v>
      </c>
      <c r="E27" s="12" t="s">
        <v>54</v>
      </c>
      <c r="F27" s="13">
        <v>218</v>
      </c>
      <c r="G27" s="13">
        <v>79.4</v>
      </c>
      <c r="H27" s="12" t="s">
        <v>17</v>
      </c>
      <c r="I27" s="13">
        <f t="shared" si="0"/>
        <v>79.4</v>
      </c>
      <c r="J27" s="13">
        <f t="shared" si="1"/>
        <v>152.066666666667</v>
      </c>
      <c r="K27" s="14">
        <v>1</v>
      </c>
      <c r="L27" s="12" t="s">
        <v>21</v>
      </c>
    </row>
    <row r="28" s="2" customFormat="1" ht="25" customHeight="1" spans="1:12">
      <c r="A28" s="12">
        <v>26</v>
      </c>
      <c r="B28" s="12" t="s">
        <v>13</v>
      </c>
      <c r="C28" s="12" t="s">
        <v>55</v>
      </c>
      <c r="D28" s="22" t="s">
        <v>32</v>
      </c>
      <c r="E28" s="12" t="s">
        <v>56</v>
      </c>
      <c r="F28" s="13">
        <v>212</v>
      </c>
      <c r="G28" s="13">
        <v>83.5</v>
      </c>
      <c r="H28" s="12" t="s">
        <v>17</v>
      </c>
      <c r="I28" s="13">
        <f t="shared" si="0"/>
        <v>83.5</v>
      </c>
      <c r="J28" s="13">
        <f t="shared" si="1"/>
        <v>154.166666666667</v>
      </c>
      <c r="K28" s="14">
        <v>1</v>
      </c>
      <c r="L28" s="12" t="s">
        <v>21</v>
      </c>
    </row>
    <row r="29" s="2" customFormat="1" ht="25" customHeight="1" spans="1:12">
      <c r="A29" s="12">
        <v>27</v>
      </c>
      <c r="B29" s="12" t="s">
        <v>13</v>
      </c>
      <c r="C29" s="12" t="s">
        <v>55</v>
      </c>
      <c r="D29" s="22" t="s">
        <v>22</v>
      </c>
      <c r="E29" s="12" t="s">
        <v>57</v>
      </c>
      <c r="F29" s="13">
        <v>185</v>
      </c>
      <c r="G29" s="13">
        <v>59.8</v>
      </c>
      <c r="H29" s="12" t="s">
        <v>17</v>
      </c>
      <c r="I29" s="13">
        <f t="shared" si="0"/>
        <v>59.8</v>
      </c>
      <c r="J29" s="13">
        <f t="shared" si="1"/>
        <v>121.466666666667</v>
      </c>
      <c r="K29" s="14">
        <v>6</v>
      </c>
      <c r="L29" s="12"/>
    </row>
    <row r="30" s="2" customFormat="1" ht="25" customHeight="1" spans="1:12">
      <c r="A30" s="12">
        <v>28</v>
      </c>
      <c r="B30" s="12" t="s">
        <v>13</v>
      </c>
      <c r="C30" s="12" t="s">
        <v>55</v>
      </c>
      <c r="D30" s="22" t="s">
        <v>24</v>
      </c>
      <c r="E30" s="12" t="s">
        <v>58</v>
      </c>
      <c r="F30" s="13">
        <v>184.5</v>
      </c>
      <c r="G30" s="13">
        <v>81</v>
      </c>
      <c r="H30" s="12" t="s">
        <v>17</v>
      </c>
      <c r="I30" s="13">
        <f t="shared" si="0"/>
        <v>81</v>
      </c>
      <c r="J30" s="13">
        <f t="shared" si="1"/>
        <v>142.5</v>
      </c>
      <c r="K30" s="14">
        <v>4</v>
      </c>
      <c r="L30" s="12"/>
    </row>
    <row r="31" s="2" customFormat="1" ht="25" customHeight="1" spans="1:12">
      <c r="A31" s="12">
        <v>29</v>
      </c>
      <c r="B31" s="12" t="s">
        <v>13</v>
      </c>
      <c r="C31" s="12" t="s">
        <v>55</v>
      </c>
      <c r="D31" s="22" t="s">
        <v>34</v>
      </c>
      <c r="E31" s="12" t="s">
        <v>59</v>
      </c>
      <c r="F31" s="13">
        <v>198</v>
      </c>
      <c r="G31" s="13">
        <v>76.2</v>
      </c>
      <c r="H31" s="12" t="s">
        <v>17</v>
      </c>
      <c r="I31" s="13">
        <f t="shared" si="0"/>
        <v>76.2</v>
      </c>
      <c r="J31" s="13">
        <f t="shared" si="1"/>
        <v>142.2</v>
      </c>
      <c r="K31" s="14">
        <v>5</v>
      </c>
      <c r="L31" s="12"/>
    </row>
    <row r="32" s="2" customFormat="1" ht="25" customHeight="1" spans="1:12">
      <c r="A32" s="12">
        <v>30</v>
      </c>
      <c r="B32" s="12" t="s">
        <v>13</v>
      </c>
      <c r="C32" s="12" t="s">
        <v>55</v>
      </c>
      <c r="D32" s="22" t="s">
        <v>30</v>
      </c>
      <c r="E32" s="12" t="s">
        <v>60</v>
      </c>
      <c r="F32" s="13">
        <v>205.5</v>
      </c>
      <c r="G32" s="13">
        <v>80.1</v>
      </c>
      <c r="H32" s="12" t="s">
        <v>17</v>
      </c>
      <c r="I32" s="13">
        <f t="shared" si="0"/>
        <v>80.1</v>
      </c>
      <c r="J32" s="13">
        <f t="shared" si="1"/>
        <v>148.6</v>
      </c>
      <c r="K32" s="14">
        <v>3</v>
      </c>
      <c r="L32" s="12"/>
    </row>
    <row r="33" s="2" customFormat="1" ht="25" customHeight="1" spans="1:12">
      <c r="A33" s="12">
        <v>31</v>
      </c>
      <c r="B33" s="12" t="s">
        <v>13</v>
      </c>
      <c r="C33" s="12" t="s">
        <v>55</v>
      </c>
      <c r="D33" s="22" t="s">
        <v>26</v>
      </c>
      <c r="E33" s="12" t="s">
        <v>61</v>
      </c>
      <c r="F33" s="13">
        <v>206</v>
      </c>
      <c r="G33" s="13">
        <v>82.6</v>
      </c>
      <c r="H33" s="12" t="s">
        <v>17</v>
      </c>
      <c r="I33" s="13">
        <f t="shared" si="0"/>
        <v>82.6</v>
      </c>
      <c r="J33" s="13">
        <f t="shared" si="1"/>
        <v>151.266666666667</v>
      </c>
      <c r="K33" s="14">
        <v>2</v>
      </c>
      <c r="L33" s="12" t="s">
        <v>21</v>
      </c>
    </row>
    <row r="34" s="2" customFormat="1" ht="25" customHeight="1" spans="1:12">
      <c r="A34" s="12">
        <v>32</v>
      </c>
      <c r="B34" s="12" t="s">
        <v>13</v>
      </c>
      <c r="C34" s="12" t="s">
        <v>62</v>
      </c>
      <c r="D34" s="22" t="s">
        <v>30</v>
      </c>
      <c r="E34" s="12" t="s">
        <v>63</v>
      </c>
      <c r="F34" s="13">
        <v>194.5</v>
      </c>
      <c r="G34" s="13">
        <v>68.4</v>
      </c>
      <c r="H34" s="12" t="s">
        <v>17</v>
      </c>
      <c r="I34" s="13">
        <f t="shared" si="0"/>
        <v>68.4</v>
      </c>
      <c r="J34" s="13">
        <f t="shared" si="1"/>
        <v>133.233333333333</v>
      </c>
      <c r="K34" s="14">
        <v>3</v>
      </c>
      <c r="L34" s="12"/>
    </row>
    <row r="35" s="2" customFormat="1" ht="25" customHeight="1" spans="1:12">
      <c r="A35" s="12">
        <v>33</v>
      </c>
      <c r="B35" s="12" t="s">
        <v>13</v>
      </c>
      <c r="C35" s="12" t="s">
        <v>62</v>
      </c>
      <c r="D35" s="22" t="s">
        <v>24</v>
      </c>
      <c r="E35" s="12" t="s">
        <v>64</v>
      </c>
      <c r="F35" s="13">
        <v>193.5</v>
      </c>
      <c r="G35" s="13">
        <v>73.4</v>
      </c>
      <c r="H35" s="12" t="s">
        <v>17</v>
      </c>
      <c r="I35" s="13">
        <f t="shared" si="0"/>
        <v>73.4</v>
      </c>
      <c r="J35" s="13">
        <f t="shared" si="1"/>
        <v>137.9</v>
      </c>
      <c r="K35" s="14">
        <v>2</v>
      </c>
      <c r="L35" s="12"/>
    </row>
    <row r="36" s="2" customFormat="1" ht="25" customHeight="1" spans="1:12">
      <c r="A36" s="12">
        <v>34</v>
      </c>
      <c r="B36" s="12" t="s">
        <v>13</v>
      </c>
      <c r="C36" s="12" t="s">
        <v>62</v>
      </c>
      <c r="D36" s="22" t="s">
        <v>22</v>
      </c>
      <c r="E36" s="12" t="s">
        <v>65</v>
      </c>
      <c r="F36" s="13">
        <v>191.5</v>
      </c>
      <c r="G36" s="13">
        <v>80.6</v>
      </c>
      <c r="H36" s="12" t="s">
        <v>17</v>
      </c>
      <c r="I36" s="13">
        <f t="shared" si="0"/>
        <v>80.6</v>
      </c>
      <c r="J36" s="13">
        <f t="shared" si="1"/>
        <v>144.433333333333</v>
      </c>
      <c r="K36" s="14">
        <v>1</v>
      </c>
      <c r="L36" s="12" t="s">
        <v>21</v>
      </c>
    </row>
    <row r="37" s="2" customFormat="1" ht="25" customHeight="1" spans="1:12">
      <c r="A37" s="12">
        <v>35</v>
      </c>
      <c r="B37" s="12" t="s">
        <v>13</v>
      </c>
      <c r="C37" s="12" t="s">
        <v>66</v>
      </c>
      <c r="D37" s="22" t="s">
        <v>30</v>
      </c>
      <c r="E37" s="12" t="s">
        <v>67</v>
      </c>
      <c r="F37" s="13">
        <v>201</v>
      </c>
      <c r="G37" s="13">
        <v>76</v>
      </c>
      <c r="H37" s="12" t="s">
        <v>17</v>
      </c>
      <c r="I37" s="13">
        <f t="shared" si="0"/>
        <v>76</v>
      </c>
      <c r="J37" s="13">
        <f t="shared" si="1"/>
        <v>143</v>
      </c>
      <c r="K37" s="14">
        <v>5</v>
      </c>
      <c r="L37" s="12"/>
    </row>
    <row r="38" s="2" customFormat="1" ht="25" customHeight="1" spans="1:12">
      <c r="A38" s="12">
        <v>36</v>
      </c>
      <c r="B38" s="12" t="s">
        <v>13</v>
      </c>
      <c r="C38" s="12" t="s">
        <v>66</v>
      </c>
      <c r="D38" s="22" t="s">
        <v>32</v>
      </c>
      <c r="E38" s="12" t="s">
        <v>68</v>
      </c>
      <c r="F38" s="13">
        <v>205</v>
      </c>
      <c r="G38" s="13">
        <v>78.8</v>
      </c>
      <c r="H38" s="12" t="s">
        <v>17</v>
      </c>
      <c r="I38" s="13">
        <f t="shared" si="0"/>
        <v>78.8</v>
      </c>
      <c r="J38" s="13">
        <f t="shared" si="1"/>
        <v>147.133333333333</v>
      </c>
      <c r="K38" s="14">
        <v>3</v>
      </c>
      <c r="L38" s="12"/>
    </row>
    <row r="39" s="2" customFormat="1" ht="25" customHeight="1" spans="1:12">
      <c r="A39" s="12">
        <v>37</v>
      </c>
      <c r="B39" s="12" t="s">
        <v>13</v>
      </c>
      <c r="C39" s="12" t="s">
        <v>66</v>
      </c>
      <c r="D39" s="22" t="s">
        <v>34</v>
      </c>
      <c r="E39" s="12" t="s">
        <v>69</v>
      </c>
      <c r="F39" s="13">
        <v>211.5</v>
      </c>
      <c r="G39" s="13">
        <v>84.2</v>
      </c>
      <c r="H39" s="12" t="s">
        <v>17</v>
      </c>
      <c r="I39" s="13">
        <f t="shared" si="0"/>
        <v>84.2</v>
      </c>
      <c r="J39" s="13">
        <f t="shared" si="1"/>
        <v>154.7</v>
      </c>
      <c r="K39" s="14">
        <v>2</v>
      </c>
      <c r="L39" s="12" t="s">
        <v>21</v>
      </c>
    </row>
    <row r="40" s="2" customFormat="1" ht="25" customHeight="1" spans="1:12">
      <c r="A40" s="12">
        <v>38</v>
      </c>
      <c r="B40" s="12" t="s">
        <v>13</v>
      </c>
      <c r="C40" s="12" t="s">
        <v>66</v>
      </c>
      <c r="D40" s="22" t="s">
        <v>26</v>
      </c>
      <c r="E40" s="12" t="s">
        <v>70</v>
      </c>
      <c r="F40" s="13">
        <v>190.5</v>
      </c>
      <c r="G40" s="13">
        <v>77.5</v>
      </c>
      <c r="H40" s="12" t="s">
        <v>17</v>
      </c>
      <c r="I40" s="13">
        <f t="shared" si="0"/>
        <v>77.5</v>
      </c>
      <c r="J40" s="13">
        <f t="shared" si="1"/>
        <v>141</v>
      </c>
      <c r="K40" s="14">
        <v>6</v>
      </c>
      <c r="L40" s="12"/>
    </row>
    <row r="41" s="2" customFormat="1" ht="25" customHeight="1" spans="1:12">
      <c r="A41" s="12">
        <v>39</v>
      </c>
      <c r="B41" s="12" t="s">
        <v>13</v>
      </c>
      <c r="C41" s="12" t="s">
        <v>66</v>
      </c>
      <c r="D41" s="22" t="s">
        <v>24</v>
      </c>
      <c r="E41" s="12" t="s">
        <v>71</v>
      </c>
      <c r="F41" s="13">
        <v>192.5</v>
      </c>
      <c r="G41" s="13">
        <v>79.3</v>
      </c>
      <c r="H41" s="12" t="s">
        <v>17</v>
      </c>
      <c r="I41" s="13">
        <f t="shared" si="0"/>
        <v>79.3</v>
      </c>
      <c r="J41" s="13">
        <f t="shared" si="1"/>
        <v>143.466666666667</v>
      </c>
      <c r="K41" s="14">
        <v>4</v>
      </c>
      <c r="L41" s="12"/>
    </row>
    <row r="42" s="2" customFormat="1" ht="25" customHeight="1" spans="1:12">
      <c r="A42" s="12">
        <v>40</v>
      </c>
      <c r="B42" s="12" t="s">
        <v>13</v>
      </c>
      <c r="C42" s="12" t="s">
        <v>66</v>
      </c>
      <c r="D42" s="22" t="s">
        <v>22</v>
      </c>
      <c r="E42" s="12" t="s">
        <v>72</v>
      </c>
      <c r="F42" s="13">
        <v>223.5</v>
      </c>
      <c r="G42" s="13">
        <v>86.1</v>
      </c>
      <c r="H42" s="12" t="s">
        <v>17</v>
      </c>
      <c r="I42" s="13">
        <f t="shared" si="0"/>
        <v>86.1</v>
      </c>
      <c r="J42" s="13">
        <f t="shared" si="1"/>
        <v>160.6</v>
      </c>
      <c r="K42" s="14">
        <v>1</v>
      </c>
      <c r="L42" s="12" t="s">
        <v>21</v>
      </c>
    </row>
    <row r="43" s="2" customFormat="1" ht="25" customHeight="1" spans="1:12">
      <c r="A43" s="12">
        <v>41</v>
      </c>
      <c r="B43" s="12" t="s">
        <v>73</v>
      </c>
      <c r="C43" s="12" t="s">
        <v>74</v>
      </c>
      <c r="D43" s="22" t="s">
        <v>22</v>
      </c>
      <c r="E43" s="12" t="s">
        <v>75</v>
      </c>
      <c r="F43" s="13">
        <v>198.5</v>
      </c>
      <c r="G43" s="13">
        <v>69.6</v>
      </c>
      <c r="H43" s="13">
        <v>77.6</v>
      </c>
      <c r="I43" s="13">
        <f t="shared" ref="I43:I63" si="2">G43*0.5+H43*0.5</f>
        <v>73.6</v>
      </c>
      <c r="J43" s="13">
        <f t="shared" si="1"/>
        <v>139.766666666667</v>
      </c>
      <c r="K43" s="14">
        <v>2</v>
      </c>
      <c r="L43" s="12"/>
    </row>
    <row r="44" s="2" customFormat="1" ht="25" customHeight="1" spans="1:12">
      <c r="A44" s="12">
        <v>42</v>
      </c>
      <c r="B44" s="12" t="s">
        <v>73</v>
      </c>
      <c r="C44" s="12" t="s">
        <v>74</v>
      </c>
      <c r="D44" s="22" t="s">
        <v>24</v>
      </c>
      <c r="E44" s="12" t="s">
        <v>76</v>
      </c>
      <c r="F44" s="13">
        <v>175</v>
      </c>
      <c r="G44" s="13">
        <v>79.4</v>
      </c>
      <c r="H44" s="13">
        <v>82.8</v>
      </c>
      <c r="I44" s="13">
        <f t="shared" si="2"/>
        <v>81.1</v>
      </c>
      <c r="J44" s="13">
        <f t="shared" si="1"/>
        <v>139.433333333333</v>
      </c>
      <c r="K44" s="14">
        <v>3</v>
      </c>
      <c r="L44" s="12"/>
    </row>
    <row r="45" s="2" customFormat="1" ht="25" customHeight="1" spans="1:12">
      <c r="A45" s="12">
        <v>43</v>
      </c>
      <c r="B45" s="12" t="s">
        <v>73</v>
      </c>
      <c r="C45" s="12" t="s">
        <v>74</v>
      </c>
      <c r="D45" s="22" t="s">
        <v>30</v>
      </c>
      <c r="E45" s="12" t="s">
        <v>77</v>
      </c>
      <c r="F45" s="13">
        <v>176</v>
      </c>
      <c r="G45" s="13">
        <v>83.8</v>
      </c>
      <c r="H45" s="13">
        <v>85.6</v>
      </c>
      <c r="I45" s="13">
        <f t="shared" si="2"/>
        <v>84.7</v>
      </c>
      <c r="J45" s="13">
        <f t="shared" si="1"/>
        <v>143.366666666667</v>
      </c>
      <c r="K45" s="14">
        <v>1</v>
      </c>
      <c r="L45" s="12" t="s">
        <v>21</v>
      </c>
    </row>
    <row r="46" s="2" customFormat="1" ht="25" customHeight="1" spans="1:12">
      <c r="A46" s="12">
        <v>44</v>
      </c>
      <c r="B46" s="12" t="s">
        <v>73</v>
      </c>
      <c r="C46" s="12" t="s">
        <v>78</v>
      </c>
      <c r="D46" s="22" t="s">
        <v>22</v>
      </c>
      <c r="E46" s="12" t="s">
        <v>79</v>
      </c>
      <c r="F46" s="13">
        <v>211</v>
      </c>
      <c r="G46" s="13">
        <v>83.2</v>
      </c>
      <c r="H46" s="13">
        <v>82.6</v>
      </c>
      <c r="I46" s="13">
        <f t="shared" si="2"/>
        <v>82.9</v>
      </c>
      <c r="J46" s="13">
        <f t="shared" si="1"/>
        <v>153.233333333333</v>
      </c>
      <c r="K46" s="14">
        <v>1</v>
      </c>
      <c r="L46" s="12" t="s">
        <v>21</v>
      </c>
    </row>
    <row r="47" s="2" customFormat="1" ht="25" customHeight="1" spans="1:12">
      <c r="A47" s="12">
        <v>45</v>
      </c>
      <c r="B47" s="12" t="s">
        <v>73</v>
      </c>
      <c r="C47" s="12" t="s">
        <v>78</v>
      </c>
      <c r="D47" s="22" t="s">
        <v>30</v>
      </c>
      <c r="E47" s="12" t="s">
        <v>80</v>
      </c>
      <c r="F47" s="13">
        <v>207.5</v>
      </c>
      <c r="G47" s="13">
        <v>76.8</v>
      </c>
      <c r="H47" s="13">
        <v>82.4</v>
      </c>
      <c r="I47" s="13">
        <f t="shared" si="2"/>
        <v>79.6</v>
      </c>
      <c r="J47" s="13">
        <f t="shared" si="1"/>
        <v>148.766666666667</v>
      </c>
      <c r="K47" s="14">
        <v>2</v>
      </c>
      <c r="L47" s="12"/>
    </row>
    <row r="48" s="2" customFormat="1" ht="24" customHeight="1" spans="1:12">
      <c r="A48" s="12">
        <v>46</v>
      </c>
      <c r="B48" s="12" t="s">
        <v>73</v>
      </c>
      <c r="C48" s="12" t="s">
        <v>78</v>
      </c>
      <c r="D48" s="22" t="s">
        <v>24</v>
      </c>
      <c r="E48" s="12" t="s">
        <v>81</v>
      </c>
      <c r="F48" s="13">
        <v>205</v>
      </c>
      <c r="G48" s="13">
        <v>72.6</v>
      </c>
      <c r="H48" s="13">
        <v>77</v>
      </c>
      <c r="I48" s="13">
        <f t="shared" si="2"/>
        <v>74.8</v>
      </c>
      <c r="J48" s="13">
        <f t="shared" si="1"/>
        <v>143.133333333333</v>
      </c>
      <c r="K48" s="14">
        <v>3</v>
      </c>
      <c r="L48" s="12"/>
    </row>
    <row r="49" s="2" customFormat="1" ht="25" customHeight="1" spans="1:12">
      <c r="A49" s="12">
        <v>47</v>
      </c>
      <c r="B49" s="12" t="s">
        <v>73</v>
      </c>
      <c r="C49" s="12" t="s">
        <v>82</v>
      </c>
      <c r="D49" s="22" t="s">
        <v>22</v>
      </c>
      <c r="E49" s="12" t="s">
        <v>83</v>
      </c>
      <c r="F49" s="13">
        <v>197</v>
      </c>
      <c r="G49" s="13">
        <v>73.6</v>
      </c>
      <c r="H49" s="13">
        <v>82.6</v>
      </c>
      <c r="I49" s="13">
        <f t="shared" si="2"/>
        <v>78.1</v>
      </c>
      <c r="J49" s="13">
        <f t="shared" si="1"/>
        <v>143.766666666667</v>
      </c>
      <c r="K49" s="14">
        <v>3</v>
      </c>
      <c r="L49" s="12"/>
    </row>
    <row r="50" s="2" customFormat="1" ht="25" customHeight="1" spans="1:12">
      <c r="A50" s="12">
        <v>48</v>
      </c>
      <c r="B50" s="12" t="s">
        <v>73</v>
      </c>
      <c r="C50" s="12" t="s">
        <v>82</v>
      </c>
      <c r="D50" s="22" t="s">
        <v>30</v>
      </c>
      <c r="E50" s="12" t="s">
        <v>84</v>
      </c>
      <c r="F50" s="13">
        <v>206</v>
      </c>
      <c r="G50" s="13">
        <v>81.2</v>
      </c>
      <c r="H50" s="13">
        <v>84.6</v>
      </c>
      <c r="I50" s="13">
        <f t="shared" si="2"/>
        <v>82.9</v>
      </c>
      <c r="J50" s="13">
        <f t="shared" si="1"/>
        <v>151.566666666667</v>
      </c>
      <c r="K50" s="14">
        <v>1</v>
      </c>
      <c r="L50" s="12" t="s">
        <v>21</v>
      </c>
    </row>
    <row r="51" s="2" customFormat="1" ht="25" customHeight="1" spans="1:12">
      <c r="A51" s="12">
        <v>49</v>
      </c>
      <c r="B51" s="12" t="s">
        <v>73</v>
      </c>
      <c r="C51" s="12" t="s">
        <v>82</v>
      </c>
      <c r="D51" s="22" t="s">
        <v>24</v>
      </c>
      <c r="E51" s="12" t="s">
        <v>85</v>
      </c>
      <c r="F51" s="13">
        <v>207</v>
      </c>
      <c r="G51" s="13">
        <v>77</v>
      </c>
      <c r="H51" s="13">
        <v>82.2</v>
      </c>
      <c r="I51" s="13">
        <f t="shared" si="2"/>
        <v>79.6</v>
      </c>
      <c r="J51" s="13">
        <f t="shared" si="1"/>
        <v>148.6</v>
      </c>
      <c r="K51" s="14">
        <v>2</v>
      </c>
      <c r="L51" s="12"/>
    </row>
    <row r="52" s="2" customFormat="1" ht="25" customHeight="1" spans="1:12">
      <c r="A52" s="12">
        <v>50</v>
      </c>
      <c r="B52" s="12" t="s">
        <v>73</v>
      </c>
      <c r="C52" s="12" t="s">
        <v>86</v>
      </c>
      <c r="D52" s="22" t="s">
        <v>22</v>
      </c>
      <c r="E52" s="12" t="s">
        <v>87</v>
      </c>
      <c r="F52" s="13">
        <v>195.5</v>
      </c>
      <c r="G52" s="13">
        <v>79.1</v>
      </c>
      <c r="H52" s="13">
        <v>58</v>
      </c>
      <c r="I52" s="13">
        <f t="shared" si="2"/>
        <v>68.55</v>
      </c>
      <c r="J52" s="13">
        <f t="shared" si="1"/>
        <v>133.716666666667</v>
      </c>
      <c r="K52" s="14">
        <v>1</v>
      </c>
      <c r="L52" s="12" t="s">
        <v>88</v>
      </c>
    </row>
    <row r="53" s="2" customFormat="1" ht="25" customHeight="1" spans="1:12">
      <c r="A53" s="12">
        <v>51</v>
      </c>
      <c r="B53" s="12" t="s">
        <v>73</v>
      </c>
      <c r="C53" s="12" t="s">
        <v>86</v>
      </c>
      <c r="D53" s="22" t="s">
        <v>30</v>
      </c>
      <c r="E53" s="12" t="s">
        <v>89</v>
      </c>
      <c r="F53" s="13">
        <v>170</v>
      </c>
      <c r="G53" s="13">
        <v>68.2</v>
      </c>
      <c r="H53" s="13">
        <v>56.67</v>
      </c>
      <c r="I53" s="13">
        <f t="shared" si="2"/>
        <v>62.435</v>
      </c>
      <c r="J53" s="13">
        <f t="shared" si="1"/>
        <v>119.101666666667</v>
      </c>
      <c r="K53" s="14">
        <v>3</v>
      </c>
      <c r="L53" s="12"/>
    </row>
    <row r="54" s="2" customFormat="1" ht="25" customHeight="1" spans="1:12">
      <c r="A54" s="12">
        <v>52</v>
      </c>
      <c r="B54" s="12" t="s">
        <v>73</v>
      </c>
      <c r="C54" s="12" t="s">
        <v>86</v>
      </c>
      <c r="D54" s="22" t="s">
        <v>24</v>
      </c>
      <c r="E54" s="12" t="s">
        <v>90</v>
      </c>
      <c r="F54" s="13">
        <v>155</v>
      </c>
      <c r="G54" s="13">
        <v>77.2</v>
      </c>
      <c r="H54" s="13">
        <v>67.33</v>
      </c>
      <c r="I54" s="13">
        <f t="shared" si="2"/>
        <v>72.265</v>
      </c>
      <c r="J54" s="13">
        <f t="shared" si="1"/>
        <v>123.931666666667</v>
      </c>
      <c r="K54" s="14">
        <v>2</v>
      </c>
      <c r="L54" s="12" t="s">
        <v>21</v>
      </c>
    </row>
    <row r="55" s="3" customFormat="1" ht="25" customHeight="1" spans="1:12">
      <c r="A55" s="12">
        <v>53</v>
      </c>
      <c r="B55" s="15" t="s">
        <v>73</v>
      </c>
      <c r="C55" s="15" t="s">
        <v>91</v>
      </c>
      <c r="D55" s="23" t="s">
        <v>24</v>
      </c>
      <c r="E55" s="12" t="s">
        <v>92</v>
      </c>
      <c r="F55" s="16">
        <v>146.5</v>
      </c>
      <c r="G55" s="16">
        <v>76.3</v>
      </c>
      <c r="H55" s="16">
        <v>57.33</v>
      </c>
      <c r="I55" s="16">
        <f t="shared" si="2"/>
        <v>66.815</v>
      </c>
      <c r="J55" s="13">
        <f t="shared" si="1"/>
        <v>115.648333333333</v>
      </c>
      <c r="K55" s="17">
        <v>2</v>
      </c>
      <c r="L55" s="15"/>
    </row>
    <row r="56" s="3" customFormat="1" ht="25" customHeight="1" spans="1:12">
      <c r="A56" s="12">
        <v>54</v>
      </c>
      <c r="B56" s="15" t="s">
        <v>73</v>
      </c>
      <c r="C56" s="15" t="s">
        <v>91</v>
      </c>
      <c r="D56" s="23" t="s">
        <v>22</v>
      </c>
      <c r="E56" s="15" t="s">
        <v>93</v>
      </c>
      <c r="F56" s="16">
        <v>169.5</v>
      </c>
      <c r="G56" s="16">
        <v>67.9</v>
      </c>
      <c r="H56" s="16">
        <v>48</v>
      </c>
      <c r="I56" s="16">
        <f t="shared" si="2"/>
        <v>57.95</v>
      </c>
      <c r="J56" s="13">
        <f t="shared" si="1"/>
        <v>114.45</v>
      </c>
      <c r="K56" s="17">
        <v>3</v>
      </c>
      <c r="L56" s="15"/>
    </row>
    <row r="57" s="3" customFormat="1" ht="25" customHeight="1" spans="1:12">
      <c r="A57" s="12">
        <v>55</v>
      </c>
      <c r="B57" s="15" t="s">
        <v>73</v>
      </c>
      <c r="C57" s="15" t="s">
        <v>91</v>
      </c>
      <c r="D57" s="23" t="s">
        <v>30</v>
      </c>
      <c r="E57" s="15" t="s">
        <v>94</v>
      </c>
      <c r="F57" s="16">
        <v>143</v>
      </c>
      <c r="G57" s="16">
        <v>78</v>
      </c>
      <c r="H57" s="16">
        <v>79</v>
      </c>
      <c r="I57" s="16">
        <f t="shared" si="2"/>
        <v>78.5</v>
      </c>
      <c r="J57" s="13">
        <f t="shared" si="1"/>
        <v>126.166666666667</v>
      </c>
      <c r="K57" s="17">
        <v>1</v>
      </c>
      <c r="L57" s="15" t="s">
        <v>21</v>
      </c>
    </row>
    <row r="58" s="3" customFormat="1" ht="25" customHeight="1" spans="1:12">
      <c r="A58" s="12">
        <v>56</v>
      </c>
      <c r="B58" s="15" t="s">
        <v>73</v>
      </c>
      <c r="C58" s="15" t="s">
        <v>95</v>
      </c>
      <c r="D58" s="23" t="s">
        <v>30</v>
      </c>
      <c r="E58" s="15" t="s">
        <v>96</v>
      </c>
      <c r="F58" s="16">
        <v>157.5</v>
      </c>
      <c r="G58" s="16">
        <v>81</v>
      </c>
      <c r="H58" s="16">
        <v>74.5</v>
      </c>
      <c r="I58" s="16">
        <f t="shared" si="2"/>
        <v>77.75</v>
      </c>
      <c r="J58" s="13">
        <f t="shared" si="1"/>
        <v>130.25</v>
      </c>
      <c r="K58" s="17">
        <v>3</v>
      </c>
      <c r="L58" s="15"/>
    </row>
    <row r="59" s="3" customFormat="1" ht="25" customHeight="1" spans="1:12">
      <c r="A59" s="12">
        <v>57</v>
      </c>
      <c r="B59" s="15" t="s">
        <v>73</v>
      </c>
      <c r="C59" s="15" t="s">
        <v>95</v>
      </c>
      <c r="D59" s="23" t="s">
        <v>24</v>
      </c>
      <c r="E59" s="15" t="s">
        <v>97</v>
      </c>
      <c r="F59" s="16">
        <v>156.5</v>
      </c>
      <c r="G59" s="16">
        <v>79</v>
      </c>
      <c r="H59" s="16">
        <v>82.33</v>
      </c>
      <c r="I59" s="16">
        <f t="shared" si="2"/>
        <v>80.665</v>
      </c>
      <c r="J59" s="13">
        <f t="shared" si="1"/>
        <v>132.831666666667</v>
      </c>
      <c r="K59" s="17">
        <v>2</v>
      </c>
      <c r="L59" s="15"/>
    </row>
    <row r="60" s="3" customFormat="1" ht="25" customHeight="1" spans="1:12">
      <c r="A60" s="12">
        <v>58</v>
      </c>
      <c r="B60" s="15" t="s">
        <v>73</v>
      </c>
      <c r="C60" s="15" t="s">
        <v>95</v>
      </c>
      <c r="D60" s="23" t="s">
        <v>22</v>
      </c>
      <c r="E60" s="15" t="s">
        <v>98</v>
      </c>
      <c r="F60" s="16">
        <v>171.5</v>
      </c>
      <c r="G60" s="16">
        <v>74.8</v>
      </c>
      <c r="H60" s="16">
        <v>80.83</v>
      </c>
      <c r="I60" s="16">
        <f t="shared" si="2"/>
        <v>77.815</v>
      </c>
      <c r="J60" s="13">
        <f t="shared" si="1"/>
        <v>134.981666666667</v>
      </c>
      <c r="K60" s="17">
        <v>1</v>
      </c>
      <c r="L60" s="15" t="s">
        <v>21</v>
      </c>
    </row>
    <row r="61" s="3" customFormat="1" ht="25" customHeight="1" spans="1:12">
      <c r="A61" s="12">
        <v>59</v>
      </c>
      <c r="B61" s="15" t="s">
        <v>73</v>
      </c>
      <c r="C61" s="15" t="s">
        <v>99</v>
      </c>
      <c r="D61" s="23" t="s">
        <v>24</v>
      </c>
      <c r="E61" s="15" t="s">
        <v>100</v>
      </c>
      <c r="F61" s="16">
        <v>182.5</v>
      </c>
      <c r="G61" s="16">
        <v>69.2</v>
      </c>
      <c r="H61" s="16">
        <v>29.67</v>
      </c>
      <c r="I61" s="16">
        <f t="shared" si="2"/>
        <v>49.435</v>
      </c>
      <c r="J61" s="13">
        <f t="shared" si="1"/>
        <v>110.268333333333</v>
      </c>
      <c r="K61" s="17">
        <v>3</v>
      </c>
      <c r="L61" s="15"/>
    </row>
    <row r="62" s="3" customFormat="1" ht="25" customHeight="1" spans="1:12">
      <c r="A62" s="12">
        <v>60</v>
      </c>
      <c r="B62" s="15" t="s">
        <v>73</v>
      </c>
      <c r="C62" s="15" t="s">
        <v>99</v>
      </c>
      <c r="D62" s="23" t="s">
        <v>22</v>
      </c>
      <c r="E62" s="15" t="s">
        <v>101</v>
      </c>
      <c r="F62" s="16">
        <v>190</v>
      </c>
      <c r="G62" s="16">
        <v>77.1</v>
      </c>
      <c r="H62" s="16">
        <v>47.5</v>
      </c>
      <c r="I62" s="16">
        <f t="shared" si="2"/>
        <v>62.3</v>
      </c>
      <c r="J62" s="13">
        <f t="shared" si="1"/>
        <v>125.633333333333</v>
      </c>
      <c r="K62" s="17">
        <v>2</v>
      </c>
      <c r="L62" s="15"/>
    </row>
    <row r="63" s="3" customFormat="1" ht="25" customHeight="1" spans="1:12">
      <c r="A63" s="12">
        <v>61</v>
      </c>
      <c r="B63" s="15" t="s">
        <v>73</v>
      </c>
      <c r="C63" s="15" t="s">
        <v>99</v>
      </c>
      <c r="D63" s="23" t="s">
        <v>30</v>
      </c>
      <c r="E63" s="15" t="s">
        <v>102</v>
      </c>
      <c r="F63" s="16">
        <v>165.5</v>
      </c>
      <c r="G63" s="16">
        <v>75.9</v>
      </c>
      <c r="H63" s="16">
        <v>75.5</v>
      </c>
      <c r="I63" s="16">
        <f t="shared" si="2"/>
        <v>75.7</v>
      </c>
      <c r="J63" s="13">
        <f t="shared" si="1"/>
        <v>130.866666666667</v>
      </c>
      <c r="K63" s="17">
        <v>1</v>
      </c>
      <c r="L63" s="15" t="s">
        <v>21</v>
      </c>
    </row>
    <row r="64" ht="110" customHeight="1" spans="1:12">
      <c r="A64" s="18" t="s">
        <v>103</v>
      </c>
      <c r="B64" s="19"/>
      <c r="C64" s="19"/>
      <c r="D64" s="19"/>
      <c r="E64" s="19"/>
      <c r="F64" s="19"/>
      <c r="G64" s="19"/>
      <c r="H64" s="19"/>
      <c r="I64" s="19"/>
      <c r="J64" s="20"/>
      <c r="K64" s="19"/>
      <c r="L64" s="21"/>
    </row>
  </sheetData>
  <mergeCells count="2">
    <mergeCell ref="A1:L1"/>
    <mergeCell ref="A64:L6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7" sqref="I17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总成绩名单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自宇</cp:lastModifiedBy>
  <dcterms:created xsi:type="dcterms:W3CDTF">2023-05-12T03:15:00Z</dcterms:created>
  <dcterms:modified xsi:type="dcterms:W3CDTF">2026-06-13T14:18:14Z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2052-12.1.0.26895</vt:lpwstr>
  </property>
  <property fmtid="{D5CDD505-2E9C-101B-9397-08002B2CF9AE}" pid="4" name="ICV">
    <vt:lpwstr>1217415777A84C288BCB1FAEBA177216_13</vt:lpwstr>
  </property>
</Properties>
</file>